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kelleyauto-my.sharepoint.com/personal/bjackson_kelleyauto_com/Documents/Commercial &amp; Fleet Sales/State of Indiana/2025 Bid/Law Enforcement Vehicles - 11.8.24/"/>
    </mc:Choice>
  </mc:AlternateContent>
  <xr:revisionPtr revIDLastSave="161" documentId="13_ncr:1_{00379797-46D2-4386-A046-7710D869B4EE}" xr6:coauthVersionLast="47" xr6:coauthVersionMax="47" xr10:uidLastSave="{CABF3231-AA92-4D4D-AF93-D15870DF530E}"/>
  <bookViews>
    <workbookView xWindow="-120" yWindow="-120" windowWidth="29040" windowHeight="15840" xr2:uid="{2500DACE-A6C3-4067-8ADC-0116B7995177}"/>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<sst xmlns="http://schemas.openxmlformats.org/spreadsheetml/2006/main" count="165" uniqueCount="71">
  <si>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</si>
  <si>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</si>
  <si>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</si>
  <si>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</si>
  <si>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</si>
  <si>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</si>
  <si>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</si>
  <si>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</si>
  <si>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</si>
  <si>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</si>
  <si>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</si>
  <si>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</si>
  <si>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</si>
  <si>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</si>
  <si>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</si>
  <si>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</si>
  <si>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</si>
  <si>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</si>
  <si>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</si>
  <si>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</si>
  <si>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</si>
  <si>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</si>
  <si>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</si>
  <si>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</si>
  <si>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</si>
  <si>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</si>
  <si>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</si>
  <si>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</si>
  <si>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</si>
  <si>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</si>
  <si>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</si>
  <si>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</si>
  <si>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</si>
  <si>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</si>
  <si>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</si>
  <si>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</si>
  <si>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</si>
  <si>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</si>
  <si>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</si>
  <si>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</si>
  <si>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</si>
  <si>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</si>
  <si>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</si>
  <si>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</si>
  <si>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</si>
  <si>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</si>
  <si>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</si>
  <si>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</si>
  <si>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</si>
  <si>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</si>
  <si>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</si>
  <si>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</si>
  <si>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</si>
  <si>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</si>
  <si>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</si>
  <si>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</si>
  <si>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</si>
  <si>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</si>
  <si>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</si>
  <si>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</si>
  <si>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</si>
  <si>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</si>
  <si>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 xml:space="preserve">Kelley Automotive Group </t>
  </si>
  <si>
    <t xml:space="preserve">N/A inflator kit only </t>
  </si>
  <si>
    <t>3 years - 36,0000</t>
  </si>
  <si>
    <t>5 years - 100,000</t>
  </si>
  <si>
    <t xml:space="preserve">Standard </t>
  </si>
  <si>
    <t>5 years - 60,000</t>
  </si>
  <si>
    <t>8 years - 100,000</t>
  </si>
  <si>
    <t>90-200</t>
  </si>
  <si>
    <t>Kelley Automove Group, LLC (Includes the following dealerships: Kelley Chevrolet, Tom Kelley Chrysler Dodge Jeep Ram, Tom Kelley Ford)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</si>
</sst>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tabSelected="1" workbookViewId="0">
      <selection activeCell="B15" sqref="B15"/>
    </sheetView>
  </sheetViews>
  <sheetFormatPr defaultColWidth="9.1328125" defaultRowHeight="13.15" x14ac:dyDescent="0.4"/>
  <cols>
    <col min="1" max="1" width="2.73046875" style="21" customWidth="1"/>
    <col min="2" max="2" width="49.3984375" style="21" bestFit="1" customWidth="1"/>
    <col min="3" max="4" width="9.1328125" style="21"/>
    <col min="5" max="5" width="28.3984375" style="21" customWidth="1"/>
    <col min="6" max="6" width="9.1328125" style="21"/>
    <col min="7" max="7" width="17.86328125" style="21" bestFit="1" customWidth="1"/>
    <col min="8" max="16384" width="9.1328125" style="21"/>
  </cols>
  <sheetData>
    <row r="2" spans="2:12" x14ac:dyDescent="0.4">
      <c r="B2" s="22" t="s">
        <v>50</v>
      </c>
    </row>
    <row r="3" spans="2:12" x14ac:dyDescent="0.4">
      <c r="B3" s="22" t="s">
        <v>52</v>
      </c>
      <c r="G3" s="29" t="s">
        <v>51</v>
      </c>
      <c r="H3" s="30" t="s">
        <v>62</v>
      </c>
      <c r="I3" s="30"/>
      <c r="J3" s="30"/>
      <c r="K3" s="30"/>
      <c r="L3" s="30"/>
    </row>
    <row r="4" spans="2:12" x14ac:dyDescent="0.4">
      <c r="B4" s="22" t="s">
        <v>53</v>
      </c>
      <c r="G4" s="29"/>
      <c r="H4" s="30"/>
      <c r="I4" s="30"/>
      <c r="J4" s="30"/>
      <c r="K4" s="30"/>
      <c r="L4" s="30"/>
    </row>
    <row r="5" spans="2:12" x14ac:dyDescent="0.4">
      <c r="B5" s="22"/>
    </row>
    <row r="7" spans="2:12" ht="279" customHeight="1" x14ac:dyDescent="0.4">
      <c r="B7" s="31" t="s">
        <v>61</v>
      </c>
      <c r="C7" s="32"/>
      <c r="D7" s="32"/>
      <c r="E7" s="32"/>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sheetPr>
    <pageSetUpPr fitToPage="1"/>
  </sheetPr>
  <dimension ref="A1:AB35"/>
  <sheetViews>
    <sheetView topLeftCell="A28" zoomScaleNormal="100" workbookViewId="0">
      <selection activeCell="C5" sqref="C5:M5"/>
    </sheetView>
  </sheetViews>
  <sheetFormatPr defaultRowHeight="14.25" x14ac:dyDescent="0.45"/>
  <cols>
    <col min="1" max="1" width="21.73046875" customWidth="1"/>
    <col min="2" max="2" width="19.3984375" customWidth="1"/>
    <col min="3" max="3" width="15" bestFit="1" customWidth="1"/>
    <col min="4" max="4" width="48.265625" customWidth="1"/>
    <col min="5" max="6" width="18.3984375" customWidth="1"/>
    <col min="7" max="7" width="22.265625" customWidth="1"/>
    <col min="8" max="9" width="22" customWidth="1"/>
    <col min="10" max="10" width="29" customWidth="1"/>
    <col min="11" max="11" width="19.73046875" customWidth="1"/>
    <col min="12" max="12" width="23.265625" customWidth="1"/>
    <col min="13" max="13" width="31.265625" customWidth="1"/>
    <col min="14" max="14" width="34.1328125" customWidth="1"/>
    <col min="15" max="15" width="29" customWidth="1"/>
    <col min="16" max="16" width="27.86328125" customWidth="1"/>
    <col min="17" max="17" width="10.73046875" customWidth="1"/>
    <col min="18" max="18" width="8.3984375" customWidth="1"/>
    <col min="19" max="19" width="13.1328125" hidden="1" customWidth="1"/>
    <col min="20" max="20" width="19.86328125" customWidth="1"/>
  </cols>
  <sheetData>
    <row r="1" spans="1:28" ht="25.15" x14ac:dyDescent="0.45">
      <c r="A1" s="35"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2.5" x14ac:dyDescent="0.45">
      <c r="A2" s="37" t="s">
        <v>47</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65" x14ac:dyDescent="0.45">
      <c r="A3" s="39"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87.6" customHeight="1" x14ac:dyDescent="0.45">
      <c r="A4" s="33" t="s">
        <v>60</v>
      </c>
      <c r="B4" s="34"/>
      <c r="C4" s="34"/>
      <c r="D4" s="34"/>
      <c r="E4" s="34"/>
      <c r="F4" s="34"/>
      <c r="G4" s="34"/>
      <c r="H4" s="34"/>
      <c r="I4" s="34"/>
      <c r="J4" s="34"/>
      <c r="K4" s="34"/>
      <c r="L4" s="34"/>
      <c r="M4" s="34"/>
      <c r="N4" s="34"/>
      <c r="O4" s="34"/>
      <c r="P4" s="34"/>
      <c r="Q4" s="34"/>
      <c r="R4" s="34"/>
      <c r="S4" s="19"/>
      <c r="T4" s="20"/>
      <c r="U4" s="15"/>
      <c r="V4" s="15"/>
      <c r="W4" s="15"/>
      <c r="X4" s="15"/>
      <c r="Y4" s="15"/>
      <c r="Z4" s="15"/>
      <c r="AA4" s="15"/>
      <c r="AB4" s="15"/>
    </row>
    <row r="5" spans="1:28" ht="56.45" customHeight="1" x14ac:dyDescent="0.45">
      <c r="A5" s="43" t="s">
        <v>1</v>
      </c>
      <c r="B5" s="44"/>
      <c r="C5" s="47" t="s">
        <v>70</v>
      </c>
      <c r="D5" s="48"/>
      <c r="E5" s="48"/>
      <c r="F5" s="48"/>
      <c r="G5" s="48"/>
      <c r="H5" s="48"/>
      <c r="I5" s="48"/>
      <c r="J5" s="48"/>
      <c r="K5" s="48"/>
      <c r="L5" s="49"/>
      <c r="M5" s="50"/>
      <c r="N5" s="17"/>
      <c r="O5" s="17"/>
      <c r="P5" s="17"/>
      <c r="Q5" s="17"/>
      <c r="R5" s="17"/>
      <c r="S5" s="16"/>
      <c r="T5" s="18"/>
    </row>
    <row r="6" spans="1:28" ht="27.6" customHeight="1" x14ac:dyDescent="0.45">
      <c r="A6" s="41" t="s">
        <v>2</v>
      </c>
      <c r="B6" s="41" t="s">
        <v>3</v>
      </c>
      <c r="C6" s="41" t="s">
        <v>4</v>
      </c>
      <c r="D6" s="41" t="s">
        <v>5</v>
      </c>
      <c r="E6" s="41" t="s">
        <v>44</v>
      </c>
      <c r="F6" s="41" t="s">
        <v>56</v>
      </c>
      <c r="G6" s="41" t="s">
        <v>59</v>
      </c>
      <c r="H6" s="41" t="s">
        <v>48</v>
      </c>
      <c r="I6" s="41" t="s">
        <v>49</v>
      </c>
      <c r="J6" s="46" t="s">
        <v>58</v>
      </c>
      <c r="K6" s="62" t="s">
        <v>6</v>
      </c>
      <c r="L6" s="45"/>
      <c r="M6" s="41" t="s">
        <v>54</v>
      </c>
      <c r="N6" s="41" t="s">
        <v>55</v>
      </c>
    </row>
    <row r="7" spans="1:28" ht="30.6" customHeight="1" x14ac:dyDescent="0.45">
      <c r="A7" s="42"/>
      <c r="B7" s="42"/>
      <c r="C7" s="42"/>
      <c r="D7" s="42"/>
      <c r="E7" s="42"/>
      <c r="F7" s="42"/>
      <c r="G7" s="42"/>
      <c r="H7" s="42"/>
      <c r="I7" s="42"/>
      <c r="J7" s="42"/>
      <c r="K7" s="63"/>
      <c r="L7" s="45"/>
      <c r="M7" s="42"/>
      <c r="N7" s="42"/>
    </row>
    <row r="8" spans="1:28" ht="39" customHeight="1" x14ac:dyDescent="0.45">
      <c r="A8" s="56" t="s">
        <v>7</v>
      </c>
      <c r="B8" s="6" t="s">
        <v>8</v>
      </c>
      <c r="C8" s="7">
        <v>1</v>
      </c>
      <c r="D8" s="8" t="s">
        <v>9</v>
      </c>
      <c r="E8" s="27" t="s">
        <v>69</v>
      </c>
      <c r="F8" s="25">
        <v>56395</v>
      </c>
      <c r="G8" s="25">
        <v>53535</v>
      </c>
      <c r="H8" s="25">
        <v>180</v>
      </c>
      <c r="I8" s="25" t="s">
        <v>63</v>
      </c>
      <c r="J8" s="26">
        <f t="shared" ref="J8:J34" si="0">SUM(G8:I8)</f>
        <v>53715</v>
      </c>
      <c r="K8" s="28"/>
      <c r="L8" s="23"/>
      <c r="M8" s="25" t="s">
        <v>64</v>
      </c>
      <c r="N8" s="25" t="s">
        <v>65</v>
      </c>
    </row>
    <row r="9" spans="1:28" ht="39.6" customHeight="1" x14ac:dyDescent="0.45">
      <c r="A9" s="57" t="s">
        <v>7</v>
      </c>
      <c r="B9" s="6" t="s">
        <v>8</v>
      </c>
      <c r="C9" s="7">
        <v>2</v>
      </c>
      <c r="D9" s="8" t="s">
        <v>34</v>
      </c>
      <c r="E9" s="27" t="s">
        <v>69</v>
      </c>
      <c r="F9" s="25">
        <v>55300</v>
      </c>
      <c r="G9" s="25">
        <v>47303</v>
      </c>
      <c r="H9" s="25">
        <v>275</v>
      </c>
      <c r="I9" s="25" t="s">
        <v>66</v>
      </c>
      <c r="J9" s="26">
        <f t="shared" si="0"/>
        <v>47578</v>
      </c>
      <c r="K9" s="28"/>
      <c r="L9" s="23"/>
      <c r="M9" s="25" t="s">
        <v>64</v>
      </c>
      <c r="N9" s="25" t="s">
        <v>65</v>
      </c>
    </row>
    <row r="10" spans="1:28" ht="33.6" customHeight="1" x14ac:dyDescent="0.45">
      <c r="A10" s="57" t="s">
        <v>7</v>
      </c>
      <c r="B10" s="9" t="s">
        <v>8</v>
      </c>
      <c r="C10" s="7">
        <v>3</v>
      </c>
      <c r="D10" s="8" t="s">
        <v>32</v>
      </c>
      <c r="E10" s="27" t="s">
        <v>69</v>
      </c>
      <c r="F10" s="25">
        <v>57495</v>
      </c>
      <c r="G10" s="25">
        <v>50998</v>
      </c>
      <c r="H10" s="25">
        <v>275</v>
      </c>
      <c r="I10" s="25" t="s">
        <v>66</v>
      </c>
      <c r="J10" s="26">
        <f t="shared" si="0"/>
        <v>51273</v>
      </c>
      <c r="K10" s="28"/>
      <c r="L10" s="23"/>
      <c r="M10" s="25" t="s">
        <v>64</v>
      </c>
      <c r="N10" s="25" t="s">
        <v>65</v>
      </c>
    </row>
    <row r="11" spans="1:28" ht="38.450000000000003" customHeight="1" x14ac:dyDescent="0.45">
      <c r="A11" s="57"/>
      <c r="B11" s="9" t="s">
        <v>8</v>
      </c>
      <c r="C11" s="7">
        <v>4</v>
      </c>
      <c r="D11" s="8" t="s">
        <v>33</v>
      </c>
      <c r="E11" s="27" t="s">
        <v>69</v>
      </c>
      <c r="F11" s="25">
        <v>54495</v>
      </c>
      <c r="G11" s="25">
        <v>48250</v>
      </c>
      <c r="H11" s="25">
        <v>275</v>
      </c>
      <c r="I11" s="25" t="s">
        <v>66</v>
      </c>
      <c r="J11" s="26">
        <f t="shared" si="0"/>
        <v>48525</v>
      </c>
      <c r="K11" s="28"/>
      <c r="L11" s="23"/>
      <c r="M11" s="25" t="s">
        <v>64</v>
      </c>
      <c r="N11" s="25" t="s">
        <v>65</v>
      </c>
    </row>
    <row r="12" spans="1:28" ht="36" customHeight="1" x14ac:dyDescent="0.45">
      <c r="A12" s="57" t="s">
        <v>7</v>
      </c>
      <c r="B12" s="3" t="s">
        <v>10</v>
      </c>
      <c r="C12" s="4">
        <v>5</v>
      </c>
      <c r="D12" s="2" t="s">
        <v>35</v>
      </c>
      <c r="E12" s="27" t="s">
        <v>69</v>
      </c>
      <c r="F12" s="25">
        <v>48775</v>
      </c>
      <c r="G12" s="25">
        <v>42774</v>
      </c>
      <c r="H12" s="25">
        <v>165</v>
      </c>
      <c r="I12" s="25" t="s">
        <v>66</v>
      </c>
      <c r="J12" s="26">
        <f t="shared" si="0"/>
        <v>42939</v>
      </c>
      <c r="K12" s="28"/>
      <c r="L12" s="23"/>
      <c r="M12" s="25" t="s">
        <v>64</v>
      </c>
      <c r="N12" s="25" t="s">
        <v>65</v>
      </c>
    </row>
    <row r="13" spans="1:28" ht="38.450000000000003" customHeight="1" x14ac:dyDescent="0.45">
      <c r="A13" s="57" t="s">
        <v>7</v>
      </c>
      <c r="B13" s="9" t="s">
        <v>11</v>
      </c>
      <c r="C13" s="7">
        <v>6</v>
      </c>
      <c r="D13" s="8" t="s">
        <v>36</v>
      </c>
      <c r="E13" s="27" t="s">
        <v>69</v>
      </c>
      <c r="F13" s="25">
        <v>53885</v>
      </c>
      <c r="G13" s="25">
        <v>45354</v>
      </c>
      <c r="H13" s="25">
        <v>275</v>
      </c>
      <c r="I13" s="25" t="s">
        <v>66</v>
      </c>
      <c r="J13" s="26">
        <f t="shared" si="0"/>
        <v>45629</v>
      </c>
      <c r="K13" s="28"/>
      <c r="L13" s="23"/>
      <c r="M13" s="25" t="s">
        <v>64</v>
      </c>
      <c r="N13" s="25" t="s">
        <v>67</v>
      </c>
    </row>
    <row r="14" spans="1:28" ht="42" customHeight="1" x14ac:dyDescent="0.45">
      <c r="A14" s="57"/>
      <c r="B14" s="9" t="s">
        <v>11</v>
      </c>
      <c r="C14" s="7">
        <v>7</v>
      </c>
      <c r="D14" s="8" t="s">
        <v>37</v>
      </c>
      <c r="E14" s="27" t="s">
        <v>69</v>
      </c>
      <c r="F14" s="25">
        <v>48780</v>
      </c>
      <c r="G14" s="25">
        <v>40865</v>
      </c>
      <c r="H14" s="25">
        <v>320</v>
      </c>
      <c r="I14" s="25" t="s">
        <v>66</v>
      </c>
      <c r="J14" s="26">
        <f t="shared" si="0"/>
        <v>41185</v>
      </c>
      <c r="K14" s="28"/>
      <c r="L14" s="23"/>
      <c r="M14" s="25" t="s">
        <v>64</v>
      </c>
      <c r="N14" s="25" t="s">
        <v>67</v>
      </c>
    </row>
    <row r="15" spans="1:28" ht="33" customHeight="1" x14ac:dyDescent="0.45">
      <c r="A15" s="57" t="s">
        <v>7</v>
      </c>
      <c r="B15" s="9" t="s">
        <v>11</v>
      </c>
      <c r="C15" s="7">
        <v>8</v>
      </c>
      <c r="D15" s="8" t="s">
        <v>38</v>
      </c>
      <c r="E15" s="27" t="s">
        <v>69</v>
      </c>
      <c r="F15" s="25">
        <v>52060</v>
      </c>
      <c r="G15" s="25">
        <v>43794</v>
      </c>
      <c r="H15" s="25">
        <v>320</v>
      </c>
      <c r="I15" s="25" t="s">
        <v>66</v>
      </c>
      <c r="J15" s="26">
        <f t="shared" si="0"/>
        <v>44114</v>
      </c>
      <c r="K15" s="28"/>
      <c r="L15" s="23"/>
      <c r="M15" s="25" t="s">
        <v>64</v>
      </c>
      <c r="N15" s="25" t="s">
        <v>67</v>
      </c>
    </row>
    <row r="16" spans="1:28" ht="53.45" customHeight="1" x14ac:dyDescent="0.45">
      <c r="A16" s="58" t="s">
        <v>7</v>
      </c>
      <c r="B16" s="9" t="s">
        <v>11</v>
      </c>
      <c r="C16" s="7">
        <v>9</v>
      </c>
      <c r="D16" s="8" t="s">
        <v>12</v>
      </c>
      <c r="E16" s="27" t="s">
        <v>69</v>
      </c>
      <c r="F16" s="25">
        <v>51110</v>
      </c>
      <c r="G16" s="25">
        <v>42946</v>
      </c>
      <c r="H16" s="25">
        <v>320</v>
      </c>
      <c r="I16" s="25" t="s">
        <v>66</v>
      </c>
      <c r="J16" s="26">
        <f t="shared" si="0"/>
        <v>43266</v>
      </c>
      <c r="K16" s="28"/>
      <c r="L16" s="23"/>
      <c r="M16" s="25" t="s">
        <v>64</v>
      </c>
      <c r="N16" s="25" t="s">
        <v>67</v>
      </c>
    </row>
    <row r="17" spans="1:14" ht="41.45" customHeight="1" x14ac:dyDescent="0.45">
      <c r="A17" s="64" t="s">
        <v>13</v>
      </c>
      <c r="B17" s="65" t="s">
        <v>8</v>
      </c>
      <c r="C17" s="4">
        <v>10</v>
      </c>
      <c r="D17" s="2" t="s">
        <v>39</v>
      </c>
      <c r="E17" s="27" t="s">
        <v>69</v>
      </c>
      <c r="F17" s="25">
        <v>51800</v>
      </c>
      <c r="G17" s="25">
        <v>44223</v>
      </c>
      <c r="H17" s="25">
        <v>275</v>
      </c>
      <c r="I17" s="25" t="s">
        <v>66</v>
      </c>
      <c r="J17" s="26">
        <f t="shared" si="0"/>
        <v>44498</v>
      </c>
      <c r="K17" s="28"/>
      <c r="L17" s="23"/>
      <c r="M17" s="25" t="s">
        <v>64</v>
      </c>
      <c r="N17" s="25" t="s">
        <v>65</v>
      </c>
    </row>
    <row r="18" spans="1:14" ht="37.15" customHeight="1" x14ac:dyDescent="0.45">
      <c r="A18" s="64" t="s">
        <v>13</v>
      </c>
      <c r="B18" s="65" t="s">
        <v>8</v>
      </c>
      <c r="C18" s="4">
        <v>11</v>
      </c>
      <c r="D18" s="2" t="s">
        <v>40</v>
      </c>
      <c r="E18" s="27" t="s">
        <v>69</v>
      </c>
      <c r="F18" s="25">
        <v>57595</v>
      </c>
      <c r="G18" s="25">
        <v>51090</v>
      </c>
      <c r="H18" s="25">
        <v>275</v>
      </c>
      <c r="I18" s="25" t="s">
        <v>66</v>
      </c>
      <c r="J18" s="26">
        <f t="shared" si="0"/>
        <v>51365</v>
      </c>
      <c r="K18" s="28"/>
      <c r="L18" s="23"/>
      <c r="M18" s="25" t="s">
        <v>64</v>
      </c>
      <c r="N18" s="25" t="s">
        <v>65</v>
      </c>
    </row>
    <row r="19" spans="1:14" ht="49.15" customHeight="1" x14ac:dyDescent="0.45">
      <c r="A19" s="64"/>
      <c r="B19" s="10" t="s">
        <v>10</v>
      </c>
      <c r="C19" s="11">
        <v>12</v>
      </c>
      <c r="D19" s="12" t="s">
        <v>27</v>
      </c>
      <c r="E19" s="27" t="s">
        <v>69</v>
      </c>
      <c r="F19" s="25">
        <v>47670</v>
      </c>
      <c r="G19" s="25">
        <v>40756</v>
      </c>
      <c r="H19" s="25">
        <v>250</v>
      </c>
      <c r="I19" s="25" t="s">
        <v>66</v>
      </c>
      <c r="J19" s="26">
        <f t="shared" si="0"/>
        <v>41006</v>
      </c>
      <c r="K19" s="28"/>
      <c r="L19" s="23"/>
      <c r="M19" s="25" t="s">
        <v>64</v>
      </c>
      <c r="N19" s="25" t="s">
        <v>65</v>
      </c>
    </row>
    <row r="20" spans="1:14" ht="30" x14ac:dyDescent="0.45">
      <c r="A20" s="64"/>
      <c r="B20" s="10" t="s">
        <v>10</v>
      </c>
      <c r="C20" s="11">
        <v>13</v>
      </c>
      <c r="D20" s="12" t="s">
        <v>41</v>
      </c>
      <c r="E20" s="27" t="s">
        <v>69</v>
      </c>
      <c r="F20" s="25">
        <v>52800</v>
      </c>
      <c r="G20" s="25">
        <v>43093</v>
      </c>
      <c r="H20" s="25">
        <v>220</v>
      </c>
      <c r="I20" s="25" t="s">
        <v>66</v>
      </c>
      <c r="J20" s="26">
        <f t="shared" si="0"/>
        <v>43313</v>
      </c>
      <c r="K20" s="28"/>
      <c r="L20" s="23"/>
      <c r="M20" s="25" t="s">
        <v>64</v>
      </c>
      <c r="N20" s="25" t="s">
        <v>65</v>
      </c>
    </row>
    <row r="21" spans="1:14" ht="49.9" customHeight="1" x14ac:dyDescent="0.45">
      <c r="A21" s="64"/>
      <c r="B21" s="10" t="s">
        <v>28</v>
      </c>
      <c r="C21" s="11">
        <v>14</v>
      </c>
      <c r="D21" s="12" t="s">
        <v>42</v>
      </c>
      <c r="E21" s="27" t="s">
        <v>69</v>
      </c>
      <c r="F21" s="25">
        <v>66410</v>
      </c>
      <c r="G21" s="25">
        <v>55222</v>
      </c>
      <c r="H21" s="25">
        <v>220</v>
      </c>
      <c r="I21" s="25" t="s">
        <v>66</v>
      </c>
      <c r="J21" s="26">
        <f t="shared" si="0"/>
        <v>55442</v>
      </c>
      <c r="K21" s="28"/>
      <c r="L21" s="23"/>
      <c r="M21" s="25" t="s">
        <v>64</v>
      </c>
      <c r="N21" s="25" t="s">
        <v>65</v>
      </c>
    </row>
    <row r="22" spans="1:14" ht="49.9" customHeight="1" x14ac:dyDescent="0.45">
      <c r="A22" s="64" t="s">
        <v>13</v>
      </c>
      <c r="B22" s="66" t="s">
        <v>11</v>
      </c>
      <c r="C22" s="4">
        <v>15</v>
      </c>
      <c r="D22" s="2" t="s">
        <v>31</v>
      </c>
      <c r="E22" s="27" t="s">
        <v>69</v>
      </c>
      <c r="F22" s="25">
        <v>63145</v>
      </c>
      <c r="G22" s="25">
        <v>53398</v>
      </c>
      <c r="H22" s="25">
        <v>320</v>
      </c>
      <c r="I22" s="25" t="s">
        <v>66</v>
      </c>
      <c r="J22" s="26">
        <f t="shared" si="0"/>
        <v>53718</v>
      </c>
      <c r="K22" s="28"/>
      <c r="L22" s="23"/>
      <c r="M22" s="25" t="s">
        <v>64</v>
      </c>
      <c r="N22" s="25" t="s">
        <v>67</v>
      </c>
    </row>
    <row r="23" spans="1:14" ht="42.6" customHeight="1" x14ac:dyDescent="0.45">
      <c r="A23" s="64" t="s">
        <v>13</v>
      </c>
      <c r="B23" s="67" t="s">
        <v>11</v>
      </c>
      <c r="C23" s="4">
        <v>16</v>
      </c>
      <c r="D23" s="2" t="s">
        <v>29</v>
      </c>
      <c r="E23" s="27"/>
      <c r="F23" s="25"/>
      <c r="G23" s="25"/>
      <c r="H23" s="25"/>
      <c r="I23" s="25"/>
      <c r="J23" s="26">
        <f t="shared" si="0"/>
        <v>0</v>
      </c>
      <c r="K23" s="28" t="s">
        <v>6</v>
      </c>
      <c r="L23" s="23"/>
      <c r="M23" s="25"/>
      <c r="N23" s="25"/>
    </row>
    <row r="24" spans="1:14" ht="15" x14ac:dyDescent="0.45">
      <c r="A24" s="64"/>
      <c r="B24" s="67"/>
      <c r="C24" s="4">
        <v>17</v>
      </c>
      <c r="D24" s="2" t="s">
        <v>30</v>
      </c>
      <c r="E24" s="27"/>
      <c r="F24" s="25"/>
      <c r="G24" s="25"/>
      <c r="H24" s="25"/>
      <c r="I24" s="25"/>
      <c r="J24" s="26">
        <f t="shared" si="0"/>
        <v>0</v>
      </c>
      <c r="K24" s="28" t="s">
        <v>6</v>
      </c>
      <c r="L24" s="23"/>
      <c r="M24" s="25"/>
      <c r="N24" s="25"/>
    </row>
    <row r="25" spans="1:14" ht="43.15" customHeight="1" x14ac:dyDescent="0.45">
      <c r="A25" s="64" t="s">
        <v>13</v>
      </c>
      <c r="B25" s="67" t="s">
        <v>11</v>
      </c>
      <c r="C25" s="4">
        <v>18</v>
      </c>
      <c r="D25" s="2" t="s">
        <v>14</v>
      </c>
      <c r="E25" s="27"/>
      <c r="F25" s="25"/>
      <c r="G25" s="25"/>
      <c r="H25" s="25"/>
      <c r="I25" s="25"/>
      <c r="J25" s="26">
        <f t="shared" si="0"/>
        <v>0</v>
      </c>
      <c r="K25" s="28" t="s">
        <v>6</v>
      </c>
      <c r="L25" s="24"/>
      <c r="M25" s="25"/>
      <c r="N25" s="25"/>
    </row>
    <row r="26" spans="1:14" ht="45.6" customHeight="1" x14ac:dyDescent="0.45">
      <c r="A26" s="64" t="s">
        <v>13</v>
      </c>
      <c r="B26" s="68" t="s">
        <v>11</v>
      </c>
      <c r="C26" s="4">
        <v>19</v>
      </c>
      <c r="D26" s="2" t="s">
        <v>15</v>
      </c>
      <c r="E26" s="27" t="s">
        <v>69</v>
      </c>
      <c r="F26" s="25">
        <v>50020</v>
      </c>
      <c r="G26" s="25">
        <v>42178</v>
      </c>
      <c r="H26" s="25">
        <v>275</v>
      </c>
      <c r="I26" s="25">
        <v>169</v>
      </c>
      <c r="J26" s="26">
        <f t="shared" si="0"/>
        <v>42622</v>
      </c>
      <c r="K26" s="28"/>
      <c r="L26" s="24"/>
      <c r="M26" s="25" t="s">
        <v>64</v>
      </c>
      <c r="N26" s="25" t="s">
        <v>68</v>
      </c>
    </row>
    <row r="27" spans="1:14" ht="39" customHeight="1" x14ac:dyDescent="0.45">
      <c r="A27" s="53" t="s">
        <v>45</v>
      </c>
      <c r="B27" s="54" t="s">
        <v>11</v>
      </c>
      <c r="C27" s="13">
        <v>20</v>
      </c>
      <c r="D27" s="14" t="s">
        <v>17</v>
      </c>
      <c r="E27" s="27"/>
      <c r="F27" s="25"/>
      <c r="G27" s="25"/>
      <c r="H27" s="25"/>
      <c r="I27" s="25"/>
      <c r="J27" s="26">
        <f t="shared" si="0"/>
        <v>0</v>
      </c>
      <c r="K27" s="28" t="s">
        <v>6</v>
      </c>
      <c r="L27" s="24"/>
      <c r="M27" s="25"/>
      <c r="N27" s="25"/>
    </row>
    <row r="28" spans="1:14" ht="50.45" customHeight="1" x14ac:dyDescent="0.45">
      <c r="A28" s="53" t="s">
        <v>16</v>
      </c>
      <c r="B28" s="55" t="s">
        <v>11</v>
      </c>
      <c r="C28" s="13">
        <v>21</v>
      </c>
      <c r="D28" s="14" t="s">
        <v>18</v>
      </c>
      <c r="E28" s="27"/>
      <c r="F28" s="25"/>
      <c r="G28" s="25"/>
      <c r="H28" s="25"/>
      <c r="I28" s="25"/>
      <c r="J28" s="26">
        <f t="shared" si="0"/>
        <v>0</v>
      </c>
      <c r="K28" s="28" t="s">
        <v>6</v>
      </c>
      <c r="L28" s="24"/>
      <c r="M28" s="25"/>
      <c r="N28" s="25"/>
    </row>
    <row r="29" spans="1:14" ht="36" customHeight="1" x14ac:dyDescent="0.45">
      <c r="A29" s="56" t="s">
        <v>57</v>
      </c>
      <c r="B29" s="59" t="s">
        <v>19</v>
      </c>
      <c r="C29" s="7">
        <v>22</v>
      </c>
      <c r="D29" s="8" t="s">
        <v>43</v>
      </c>
      <c r="E29" s="27"/>
      <c r="F29" s="25"/>
      <c r="G29" s="25"/>
      <c r="H29" s="25"/>
      <c r="I29" s="25"/>
      <c r="J29" s="26">
        <f t="shared" si="0"/>
        <v>0</v>
      </c>
      <c r="K29" s="28" t="s">
        <v>6</v>
      </c>
      <c r="L29" s="23"/>
      <c r="M29" s="25"/>
      <c r="N29" s="25"/>
    </row>
    <row r="30" spans="1:14" ht="38.450000000000003" customHeight="1" x14ac:dyDescent="0.45">
      <c r="A30" s="57"/>
      <c r="B30" s="60"/>
      <c r="C30" s="7">
        <v>23</v>
      </c>
      <c r="D30" s="8" t="s">
        <v>20</v>
      </c>
      <c r="E30" s="27"/>
      <c r="F30" s="25"/>
      <c r="G30" s="25"/>
      <c r="H30" s="25"/>
      <c r="I30" s="25"/>
      <c r="J30" s="26">
        <f t="shared" si="0"/>
        <v>0</v>
      </c>
      <c r="K30" s="28" t="s">
        <v>6</v>
      </c>
      <c r="L30" s="23"/>
      <c r="M30" s="25"/>
      <c r="N30" s="25"/>
    </row>
    <row r="31" spans="1:14" ht="36.6" customHeight="1" x14ac:dyDescent="0.45">
      <c r="A31" s="57"/>
      <c r="B31" s="60"/>
      <c r="C31" s="7">
        <v>24</v>
      </c>
      <c r="D31" s="8" t="s">
        <v>21</v>
      </c>
      <c r="E31" s="27"/>
      <c r="F31" s="25"/>
      <c r="G31" s="25"/>
      <c r="H31" s="25"/>
      <c r="I31" s="25"/>
      <c r="J31" s="26">
        <f t="shared" si="0"/>
        <v>0</v>
      </c>
      <c r="K31" s="28" t="s">
        <v>6</v>
      </c>
      <c r="L31" s="23"/>
      <c r="M31" s="25"/>
      <c r="N31" s="25"/>
    </row>
    <row r="32" spans="1:14" ht="33" customHeight="1" x14ac:dyDescent="0.45">
      <c r="A32" s="57"/>
      <c r="B32" s="61"/>
      <c r="C32" s="7">
        <v>25</v>
      </c>
      <c r="D32" s="8" t="s">
        <v>22</v>
      </c>
      <c r="E32" s="27"/>
      <c r="F32" s="25"/>
      <c r="G32" s="25"/>
      <c r="H32" s="25"/>
      <c r="I32" s="25"/>
      <c r="J32" s="26">
        <f t="shared" si="0"/>
        <v>0</v>
      </c>
      <c r="K32" s="28" t="s">
        <v>6</v>
      </c>
      <c r="L32" s="23"/>
      <c r="M32" s="25"/>
      <c r="N32" s="25"/>
    </row>
    <row r="33" spans="1:28" ht="41.45" customHeight="1" x14ac:dyDescent="0.45">
      <c r="A33" s="57"/>
      <c r="B33" s="5" t="s">
        <v>23</v>
      </c>
      <c r="C33" s="4">
        <v>26</v>
      </c>
      <c r="D33" s="2" t="s">
        <v>24</v>
      </c>
      <c r="E33" s="27"/>
      <c r="F33" s="25"/>
      <c r="G33" s="25"/>
      <c r="H33" s="25"/>
      <c r="I33" s="25"/>
      <c r="J33" s="26">
        <f t="shared" si="0"/>
        <v>0</v>
      </c>
      <c r="K33" s="28" t="s">
        <v>6</v>
      </c>
      <c r="L33" s="23"/>
      <c r="M33" s="25"/>
      <c r="N33" s="25"/>
    </row>
    <row r="34" spans="1:28" ht="43.9" customHeight="1" x14ac:dyDescent="0.45">
      <c r="A34" s="58"/>
      <c r="B34" s="9" t="s">
        <v>25</v>
      </c>
      <c r="C34" s="7">
        <v>27</v>
      </c>
      <c r="D34" s="8" t="s">
        <v>26</v>
      </c>
      <c r="E34" s="27"/>
      <c r="F34" s="25"/>
      <c r="G34" s="25"/>
      <c r="H34" s="25"/>
      <c r="I34" s="25"/>
      <c r="J34" s="26">
        <f t="shared" si="0"/>
        <v>0</v>
      </c>
      <c r="K34" s="28" t="s">
        <v>6</v>
      </c>
      <c r="L34" s="23"/>
      <c r="M34" s="25"/>
      <c r="N34" s="25"/>
    </row>
    <row r="35" spans="1:28" x14ac:dyDescent="0.45">
      <c r="A35" s="51"/>
      <c r="B35" s="51"/>
      <c r="C35" s="51"/>
      <c r="D35" s="51"/>
      <c r="E35" s="51"/>
      <c r="F35" s="51"/>
      <c r="G35" s="51"/>
      <c r="H35" s="51"/>
      <c r="I35" s="51"/>
      <c r="J35" s="51"/>
      <c r="K35" s="51"/>
      <c r="L35" s="52"/>
      <c r="M35" s="51"/>
      <c r="N35" s="51"/>
      <c r="O35" s="51"/>
      <c r="P35" s="51"/>
      <c r="Q35" s="51"/>
      <c r="R35" s="51"/>
      <c r="S35" s="51"/>
      <c r="T35" s="51"/>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L34 J25:J33 L29:L33 J34 J8:J24 L8:L24" xr:uid="{DFD0BD49-02AA-431C-B462-5736AF4F47EC}">
      <formula1>0</formula1>
      <formula2>0.06</formula2>
    </dataValidation>
  </dataValidations>
  <pageMargins left="0.7" right="0.7" top="0.75" bottom="0.75" header="0.3" footer="0.3"/>
  <pageSetup scale="2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Barry Jackson</cp:lastModifiedBy>
  <cp:lastPrinted>2024-11-08T15:48:45Z</cp:lastPrinted>
  <dcterms:created xsi:type="dcterms:W3CDTF">2024-08-20T17:03:53Z</dcterms:created>
  <dcterms:modified xsi:type="dcterms:W3CDTF">2024-11-08T15:49:26Z</dcterms:modified>
</cp:coreProperties>
</file>